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580" activeTab="0"/>
  </bookViews>
  <sheets>
    <sheet name="СПОК" sheetId="1" r:id="rId1"/>
    <sheet name="Лист2" sheetId="2" r:id="rId2"/>
  </sheets>
  <definedNames>
    <definedName name="_xlnm.Print_Area" localSheetId="0">'СПОК'!$A$1:$F$19</definedName>
  </definedNames>
  <calcPr fullCalcOnLoad="1" refMode="R1C1"/>
</workbook>
</file>

<file path=xl/sharedStrings.xml><?xml version="1.0" encoding="utf-8"?>
<sst xmlns="http://schemas.openxmlformats.org/spreadsheetml/2006/main" count="24" uniqueCount="19">
  <si>
    <t>Поз</t>
  </si>
  <si>
    <t>м.кв.</t>
  </si>
  <si>
    <t>Расходний матеріал, комплектуючі</t>
  </si>
  <si>
    <t>Специфікація:</t>
  </si>
  <si>
    <t>Назва товару</t>
  </si>
  <si>
    <t>Од.вим</t>
  </si>
  <si>
    <t>Кі-ть, од.</t>
  </si>
  <si>
    <t>кв.м</t>
  </si>
  <si>
    <t xml:space="preserve">Протипожежні відсічки та контур оцинк. Сталь 0,45/ ЕППС 40 мм /оцинк. Сталь 0,45 гідроізоляція - нейтраьний силікон чорний </t>
  </si>
  <si>
    <t>Ціна грн.</t>
  </si>
  <si>
    <t>Вартість, грн.</t>
  </si>
  <si>
    <r>
      <t xml:space="preserve">Алюмінієва Cтійко-ригельна фасадна тепла система </t>
    </r>
    <r>
      <rPr>
        <b/>
        <i/>
        <sz val="9"/>
        <color indexed="8"/>
        <rFont val="Arial"/>
        <family val="2"/>
      </rPr>
      <t>Altest F50 (Болгарія)</t>
    </r>
    <r>
      <rPr>
        <i/>
        <sz val="9"/>
        <color indexed="8"/>
        <rFont val="Arial"/>
        <family val="2"/>
      </rPr>
      <t>; К-т = 0,75 м2/К*Вт, колір  зсередини білий/ззовні RAL 7018</t>
    </r>
  </si>
  <si>
    <r>
      <rPr>
        <b/>
        <i/>
        <sz val="9"/>
        <color indexed="8"/>
        <rFont val="Arial"/>
        <family val="2"/>
      </rPr>
      <t>Склопакет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 xml:space="preserve">40 мм </t>
    </r>
    <r>
      <rPr>
        <i/>
        <sz val="9"/>
        <color indexed="8"/>
        <rFont val="Arial"/>
        <family val="2"/>
      </rPr>
      <t xml:space="preserve">6ClimaGuardSolar-12A-4-10А-4 low-e  </t>
    </r>
  </si>
  <si>
    <t>Вікна поворотно-відкидні вбудовані всередину вітражів теплі - система Altest  70 Supertermo (Болгарія), з монтажною глибиою 70 мм, фурнітура - Stublina (Сербія) 950х1450 - 15 шт.</t>
  </si>
  <si>
    <t>Виносні кронштейни 200(l)x200(h) металеві з обробкою</t>
  </si>
  <si>
    <t>шт.</t>
  </si>
  <si>
    <t>м.пог.</t>
  </si>
  <si>
    <r>
      <t xml:space="preserve">Фальш-рігель з ущільнювачем </t>
    </r>
    <r>
      <rPr>
        <b/>
        <i/>
        <sz val="9"/>
        <color indexed="8"/>
        <rFont val="Arial"/>
        <family val="2"/>
      </rPr>
      <t>Altest F50 (Болгарія)</t>
    </r>
  </si>
  <si>
    <r>
      <rPr>
        <b/>
        <i/>
        <sz val="9"/>
        <color indexed="8"/>
        <rFont val="Arial"/>
        <family val="2"/>
      </rPr>
      <t>Склопакет 40 мм</t>
    </r>
    <r>
      <rPr>
        <i/>
        <sz val="9"/>
        <color indexed="8"/>
        <rFont val="Arial"/>
        <family val="2"/>
      </rPr>
      <t xml:space="preserve">  міжповерховий 6ClimaGuardSolar-12A-4-10А-4 low-e з непрозорою частиною 450 мм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</si>
</sst>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7" fillId="5" borderId="0" xfId="0" applyFont="1" applyFill="1" applyAlignment="1">
      <alignment/>
    </xf>
    <xf numFmtId="2" fontId="47" fillId="5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7" fillId="5" borderId="0" xfId="0" applyFont="1" applyFill="1" applyAlignment="1">
      <alignment horizontal="left" indent="6"/>
    </xf>
    <xf numFmtId="0" fontId="47" fillId="5" borderId="0" xfId="0" applyFont="1" applyFill="1" applyAlignment="1">
      <alignment horizontal="left" indent="22"/>
    </xf>
    <xf numFmtId="14" fontId="47" fillId="5" borderId="0" xfId="0" applyNumberFormat="1" applyFont="1" applyFill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47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tabSelected="1" zoomScalePageLayoutView="0" workbookViewId="0" topLeftCell="A5">
      <selection activeCell="J23" sqref="J23"/>
    </sheetView>
  </sheetViews>
  <sheetFormatPr defaultColWidth="9.140625" defaultRowHeight="15"/>
  <cols>
    <col min="1" max="1" width="3.28125" style="0" customWidth="1"/>
    <col min="2" max="2" width="51.7109375" style="0" customWidth="1"/>
    <col min="3" max="3" width="6.140625" style="0" customWidth="1"/>
    <col min="4" max="4" width="6.57421875" style="1" customWidth="1"/>
    <col min="5" max="5" width="8.8515625" style="1" customWidth="1"/>
    <col min="6" max="6" width="12.00390625" style="0" customWidth="1"/>
    <col min="7" max="7" width="9.140625" style="1" customWidth="1"/>
  </cols>
  <sheetData>
    <row r="1" spans="1:7" s="4" customFormat="1" ht="15" hidden="1">
      <c r="A1" s="5"/>
      <c r="B1" s="2"/>
      <c r="C1" s="2"/>
      <c r="D1" s="3"/>
      <c r="E1" s="3"/>
      <c r="F1" s="2"/>
      <c r="G1" s="14"/>
    </row>
    <row r="2" spans="1:7" s="4" customFormat="1" ht="15" hidden="1">
      <c r="A2" s="6"/>
      <c r="B2" s="2"/>
      <c r="C2" s="2"/>
      <c r="D2" s="3"/>
      <c r="E2" s="3"/>
      <c r="F2" s="2"/>
      <c r="G2" s="14"/>
    </row>
    <row r="3" spans="1:7" s="4" customFormat="1" ht="3" customHeight="1" hidden="1">
      <c r="A3" s="2"/>
      <c r="B3" s="2"/>
      <c r="C3" s="7"/>
      <c r="D3" s="3"/>
      <c r="E3" s="3"/>
      <c r="F3" s="2"/>
      <c r="G3" s="14"/>
    </row>
    <row r="4" spans="1:7" s="4" customFormat="1" ht="12.75" customHeight="1" hidden="1">
      <c r="A4" s="2"/>
      <c r="B4" s="2"/>
      <c r="C4" s="2"/>
      <c r="D4" s="3"/>
      <c r="E4" s="3"/>
      <c r="F4" s="2"/>
      <c r="G4" s="14"/>
    </row>
    <row r="5" spans="1:6" ht="15.75">
      <c r="A5" s="10"/>
      <c r="B5" s="11" t="s">
        <v>3</v>
      </c>
      <c r="C5" s="49"/>
      <c r="D5" s="49"/>
      <c r="E5" s="49"/>
      <c r="F5" s="49"/>
    </row>
    <row r="6" spans="1:6" ht="25.5">
      <c r="A6" s="12" t="s">
        <v>0</v>
      </c>
      <c r="B6" s="12" t="s">
        <v>4</v>
      </c>
      <c r="C6" s="12" t="s">
        <v>5</v>
      </c>
      <c r="D6" s="13" t="s">
        <v>6</v>
      </c>
      <c r="E6" s="13" t="s">
        <v>9</v>
      </c>
      <c r="F6" s="12" t="s">
        <v>10</v>
      </c>
    </row>
    <row r="7" spans="1:6" ht="36">
      <c r="A7" s="16">
        <v>1</v>
      </c>
      <c r="B7" s="15" t="s">
        <v>11</v>
      </c>
      <c r="C7" s="16" t="s">
        <v>1</v>
      </c>
      <c r="D7" s="17">
        <v>272</v>
      </c>
      <c r="E7" s="17"/>
      <c r="F7" s="17"/>
    </row>
    <row r="8" spans="1:6" ht="15.75" thickBot="1">
      <c r="A8" s="25">
        <v>2</v>
      </c>
      <c r="B8" s="26" t="s">
        <v>12</v>
      </c>
      <c r="C8" s="25" t="s">
        <v>1</v>
      </c>
      <c r="D8" s="27">
        <f>240-D9</f>
        <v>210</v>
      </c>
      <c r="E8" s="27"/>
      <c r="F8" s="27"/>
    </row>
    <row r="9" spans="1:6" ht="24">
      <c r="A9" s="34">
        <v>3</v>
      </c>
      <c r="B9" s="35" t="s">
        <v>18</v>
      </c>
      <c r="C9" s="36" t="s">
        <v>1</v>
      </c>
      <c r="D9" s="37">
        <v>30</v>
      </c>
      <c r="E9" s="37"/>
      <c r="F9" s="38"/>
    </row>
    <row r="10" spans="1:6" ht="48">
      <c r="A10" s="39">
        <v>4</v>
      </c>
      <c r="B10" s="15" t="s">
        <v>13</v>
      </c>
      <c r="C10" s="16" t="s">
        <v>1</v>
      </c>
      <c r="D10" s="17">
        <f>20.6</f>
        <v>20.6</v>
      </c>
      <c r="E10" s="17"/>
      <c r="F10" s="40"/>
    </row>
    <row r="11" spans="1:6" ht="15">
      <c r="A11" s="39">
        <v>5</v>
      </c>
      <c r="B11" s="15" t="s">
        <v>17</v>
      </c>
      <c r="C11" s="16" t="s">
        <v>16</v>
      </c>
      <c r="D11" s="17">
        <f>25</f>
        <v>25</v>
      </c>
      <c r="E11" s="17"/>
      <c r="F11" s="40"/>
    </row>
    <row r="12" spans="1:6" ht="15.75" thickBot="1">
      <c r="A12" s="41">
        <v>6</v>
      </c>
      <c r="B12" s="42" t="s">
        <v>14</v>
      </c>
      <c r="C12" s="43" t="s">
        <v>15</v>
      </c>
      <c r="D12" s="44">
        <f>30</f>
        <v>30</v>
      </c>
      <c r="E12" s="44"/>
      <c r="F12" s="45"/>
    </row>
    <row r="13" spans="1:6" ht="35.25" customHeight="1">
      <c r="A13" s="28">
        <v>7</v>
      </c>
      <c r="B13" s="29" t="s">
        <v>8</v>
      </c>
      <c r="C13" s="30" t="s">
        <v>7</v>
      </c>
      <c r="D13" s="31">
        <f>D7</f>
        <v>272</v>
      </c>
      <c r="E13" s="32"/>
      <c r="F13" s="33"/>
    </row>
    <row r="14" spans="1:6" ht="14.25" customHeight="1" thickBot="1">
      <c r="A14" s="25">
        <v>8</v>
      </c>
      <c r="B14" s="46" t="s">
        <v>2</v>
      </c>
      <c r="C14" s="25" t="s">
        <v>1</v>
      </c>
      <c r="D14" s="27">
        <f>D7</f>
        <v>272</v>
      </c>
      <c r="E14" s="27"/>
      <c r="F14" s="27"/>
    </row>
    <row r="15" spans="1:6" ht="15.75" thickBot="1">
      <c r="A15" s="47"/>
      <c r="B15" s="48"/>
      <c r="C15" s="18" t="s">
        <v>1</v>
      </c>
      <c r="D15" s="21">
        <f>D7</f>
        <v>272</v>
      </c>
      <c r="E15" s="19"/>
      <c r="F15" s="20"/>
    </row>
    <row r="16" spans="1:6" ht="15">
      <c r="A16" s="22"/>
      <c r="B16" s="22"/>
      <c r="C16" s="22"/>
      <c r="D16" s="23"/>
      <c r="E16" s="24"/>
      <c r="F16" s="24"/>
    </row>
    <row r="17" spans="1:6" ht="15">
      <c r="A17" s="8"/>
      <c r="B17" s="8"/>
      <c r="C17" s="8"/>
      <c r="D17" s="9"/>
      <c r="E17" s="9"/>
      <c r="F17" s="8"/>
    </row>
    <row r="18" spans="1:6" ht="15">
      <c r="A18" s="8"/>
      <c r="B18" s="8"/>
      <c r="C18" s="8"/>
      <c r="D18" s="9"/>
      <c r="E18" s="9"/>
      <c r="F18" s="8"/>
    </row>
    <row r="19" spans="1:6" ht="15">
      <c r="A19" s="8"/>
      <c r="B19" s="8"/>
      <c r="C19" s="8"/>
      <c r="D19" s="9"/>
      <c r="E19" s="9"/>
      <c r="F19" s="8"/>
    </row>
    <row r="20" ht="15">
      <c r="B20" s="8"/>
    </row>
  </sheetData>
  <sheetProtection/>
  <mergeCells count="2">
    <mergeCell ref="A15:B15"/>
    <mergeCell ref="C5:F5"/>
  </mergeCells>
  <printOptions/>
  <pageMargins left="0.7" right="0.7" top="0.75" bottom="0.75" header="0.3" footer="0.3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Alphaplast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Киреев</dc:creator>
  <cp:keywords/>
  <dc:description/>
  <cp:lastModifiedBy>Мовчко Лилия</cp:lastModifiedBy>
  <cp:lastPrinted>2016-02-02T10:24:57Z</cp:lastPrinted>
  <dcterms:created xsi:type="dcterms:W3CDTF">2008-11-03T06:17:19Z</dcterms:created>
  <dcterms:modified xsi:type="dcterms:W3CDTF">2017-01-04T13:09:08Z</dcterms:modified>
  <cp:category/>
  <cp:version/>
  <cp:contentType/>
  <cp:contentStatus/>
</cp:coreProperties>
</file>