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<sst xmlns="http://schemas.openxmlformats.org/spreadsheetml/2006/main" count="98" uniqueCount="92">
  <si>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>Коммерческое предложение</t>
  </si>
  <si>
    <t>Материалы:</t>
  </si>
  <si>
    <t>№п/п</t>
  </si>
  <si>
    <t>Наименование</t>
  </si>
  <si>
    <t>Кол-во</t>
  </si>
  <si>
    <t>Цена</t>
  </si>
  <si>
    <t>Сумма</t>
  </si>
  <si>
    <t>Труба ASG Nano Ag композит 25х4,2 (1414727973) {4/60}</t>
  </si>
  <si>
    <t>Труба ASG Nano Ag композит 32х4,5(1414728137) {4/40}</t>
  </si>
  <si>
    <t>Труба ASG ПН 20 20х3,4 (1415069952) {4/100}</t>
  </si>
  <si>
    <t>Муфта ASG МРН 32*3/4" (1417600250) {10/40}</t>
  </si>
  <si>
    <t>Удлинитель хром. 1" 50 мм HLV (10/4000) (110198)</t>
  </si>
  <si>
    <t>Удлинитель хром. 3/4" 30 мм HLV (16/160) (110198)</t>
  </si>
  <si>
    <t>Удлинитель хром. 3/4" 50 мм HLV (10/130) (110198)</t>
  </si>
  <si>
    <t>Кран шар. HLV Optima 1'' нв кб (9/90) (101218) {9/90}</t>
  </si>
  <si>
    <t>Кран шар. HLV Optima 1/2'' нв кб (14/224) (101218) {14/224}</t>
  </si>
  <si>
    <t>Кран шар. HLV Optima 3/4'' нв кб (12/144) (101218) {12/144}</t>
  </si>
  <si>
    <t>Гайки для насосов 11/2"-1" анодир. (к-т) (код УКТЗЕД 7307111000)</t>
  </si>
  <si>
    <t>Насос циркуляционный WILO STAR RS 25/4</t>
  </si>
  <si>
    <t>Насос циркуляционный WILO STAR RS 25/6</t>
  </si>
  <si>
    <t>Насос циркуляционный WILO STAR Z NOVA</t>
  </si>
  <si>
    <t>Крепление для мембр.бака (шт.) (белое)</t>
  </si>
  <si>
    <t>Penoroll Демпферная лента (10 мм)</t>
  </si>
  <si>
    <t>Penoroll Мат для теплого пола ПСБ 35, 30мм (65мкр)</t>
  </si>
  <si>
    <t>Penoroll Мат для теплого пола ПСБ 35, 50мм (100мкр)</t>
  </si>
  <si>
    <t>Penoroll Пленка фольгированная с разметкой (50 мкр)</t>
  </si>
  <si>
    <t>Sanpol Планка монтажная (2м./шт.)</t>
  </si>
  <si>
    <t>Воздухоотводчик автоматический с отсекающ. клапаном 1/2" HLV (16/161) (108502)</t>
  </si>
  <si>
    <t>Клапан обр. хода воды 1" HLV латунный шток (108162) {10/120}</t>
  </si>
  <si>
    <t>Клапан обр. хода воды 1/2" HLV латунный шток (108162) {16/256}</t>
  </si>
  <si>
    <t>Клапан обр. хода воды 3/4" HLV латунный шток (22/224) (108162) {14/224}</t>
  </si>
  <si>
    <t>R473VX121 Головка электротермическая нз 230V S/MICR 1.5MT</t>
  </si>
  <si>
    <t>R557FY008 Коллектор сборный 1''х18/8</t>
  </si>
  <si>
    <t>Кран с накидной гайкой  1"  HLV Optima (5/54) (101227) {6/54}</t>
  </si>
  <si>
    <t>Кран с накидной гайкой  1/2"  HLV Optima (8/128) (101227) {10/128}</t>
  </si>
  <si>
    <t>Кран с накидной гайкой  3/4"  HLV Optima (8/96) (101227) {8/96}</t>
  </si>
  <si>
    <t>Крепление хомут (гайка+шуруп) 1" (31-35)</t>
  </si>
  <si>
    <t>Крепление хомут (гайка+шуруп) 1/2" (19-23)</t>
  </si>
  <si>
    <t>Крепление хомут (гайка+шуруп) 3/4" (24-28)</t>
  </si>
  <si>
    <t>Крюк монтажный двойной 100 мм (16-32) (1/40)</t>
  </si>
  <si>
    <t>Гайки+штуцера к водомерам 3/4(пара)</t>
  </si>
  <si>
    <t>Муфта 1" ВВ никель HLV (10/120) (110270)</t>
  </si>
  <si>
    <t>Ниппель 1"  НН никель HLV (18/180) (110582)</t>
  </si>
  <si>
    <t>Ниппель 3/4" НН никель HLV (36/360) (110582)</t>
  </si>
  <si>
    <t>Ниппель 3/4"*1/2" НН никель HLV (10/350) (110580)</t>
  </si>
  <si>
    <t>Переходник 1В" * 3/4"Н никель HLV (10/170) (110592)</t>
  </si>
  <si>
    <t>Тройник 1"-1/2"-1" ВВВ никель HLV (5/55) (110129)</t>
  </si>
  <si>
    <t>Тройник 3/4" ВВВ никель HLV (10/90) (110130)</t>
  </si>
  <si>
    <t>Тройник 3/4"-1/2"-3/4" ВВВ никель HLV (10/110) (110129)</t>
  </si>
  <si>
    <t>21W4KB250 Клапан электромагнитный ODE НР 1" НЗ -10+90С 16 бар kv190</t>
  </si>
  <si>
    <t>42421 Клапан предохранительный ВВ 1/2"х3/4" 6 бар</t>
  </si>
  <si>
    <t>Термостат цифровой комнатный термостат DT90 арт. DT90A1008</t>
  </si>
  <si>
    <t>542470 Термостат регулируемый IMIT 0-90С L=100мм 6740700</t>
  </si>
  <si>
    <t>Бак расширительный ELBI ER-24 CE</t>
  </si>
  <si>
    <t>Американка-сгон   1" прямая никель HLV (5/70) (110341)</t>
  </si>
  <si>
    <t>Американка-сгон   3/4" прямая никель HLV (10/120) (110341)</t>
  </si>
  <si>
    <t>3E16020 Труба для теплого пола (сшит полиэтилен) 16х2 PE-Xc 200м</t>
  </si>
  <si>
    <t>Утеплитель для труб ф 18 (6мм)</t>
  </si>
  <si>
    <t>Утеплитель для труб ф 35 (6мм)</t>
  </si>
  <si>
    <t>Фильтр груб. очистки 1" HLV (8/64) с ушком (108192) {8/64}</t>
  </si>
  <si>
    <t>Фильтр груб. очистки 3/4" HLV с ушком (10/120) (108192) {10/120}</t>
  </si>
  <si>
    <t>R179МХ024 Переходник для пластиковой трубы 18х(16х2)</t>
  </si>
  <si>
    <t>Работы:</t>
  </si>
  <si>
    <t>Монтаж бойлера косвенного нагрева</t>
  </si>
  <si>
    <t>Монтаж гребенки теплого пола</t>
  </si>
  <si>
    <t>Монтаж котельного контура</t>
  </si>
  <si>
    <t>Монтаж электрического котла</t>
  </si>
  <si>
    <t>Пусконаладка системы отопления</t>
  </si>
  <si>
    <t>Транспортные расходы</t>
  </si>
  <si>
    <t>Заглушка ASG 32 (1415265752) {20/120}</t>
  </si>
  <si>
    <t>Колено ASG 45*х20 (1415270162) {50/400}</t>
  </si>
  <si>
    <t>Колено ASG 45*х32 (1415270185) {10/80}</t>
  </si>
  <si>
    <t>Колено ASG 90*х20 (1415270449) {50/300}</t>
  </si>
  <si>
    <t>Колено ASG 90*х25 (1415270455) {25/150}</t>
  </si>
  <si>
    <t>Колено ASG 90*х32 (1415270470) {10/80}</t>
  </si>
  <si>
    <t>Муфта соединительная ASG 20 (1415273184) {50/400}</t>
  </si>
  <si>
    <t>Муфта соединительная ASG 32 (1415273209) {10/100}</t>
  </si>
  <si>
    <t>Муфта ASG МРВ ф25*3/4" (1415275031) {10/120}</t>
  </si>
  <si>
    <t>Муфта ASG МРВ ф32*1" (1415275040) {10/60}</t>
  </si>
  <si>
    <t>Муфта ASG МРН 20*1/2" (1415275249) {10/180}</t>
  </si>
  <si>
    <t>Муфта ASG МРН 20*3/4" (1415275262) {10/80}</t>
  </si>
  <si>
    <t>Муфта ASG МРН 25*1/2" (1415275271) {80}</t>
  </si>
  <si>
    <t>Муфта ASG МРН 25*3/4" (1415275282) {120}</t>
  </si>
  <si>
    <t>Муфта ASG МРН 32*1" (1415275293) {10/80}</t>
  </si>
  <si>
    <t>Тройник промежуточный равный ASG 25 (1415276442) {120}</t>
  </si>
  <si>
    <t>Тройник промежуточный равный ASG 32 (1415276458) {10/60}</t>
  </si>
  <si>
    <t>Тройник редукционный ASG 32х20х32 (1415276794) {10/90}</t>
  </si>
  <si>
    <t>Гидроаккумулятор ELBI AFV 24</t>
  </si>
  <si>
    <t>Итого:</t>
  </si>
  <si>
    <t>Общая сумма коммерческого предложения (материалы + работы):</t>
  </si>
  <si>
    <r>
      <t xml:space="preserve">Водонагреватель ОКС 200 NTR/BP </t>
    </r>
    <r>
      <rPr>
        <sz val="11"/>
        <color indexed="10"/>
        <rFont val="Times New Roman"/>
        <family val="1"/>
      </rPr>
      <t>(в розетке 10 700 с ндс)</t>
    </r>
  </si>
  <si>
    <t>Монтаж теплого пола м2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</si>
</sst>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2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CA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1"/>
  <sheetViews>
    <sheetView tabSelected="1" zoomScale="110" zoomScaleNormal="110" zoomScalePageLayoutView="0" workbookViewId="0" topLeftCell="A70">
      <selection activeCell="K87" sqref="K87"/>
    </sheetView>
  </sheetViews>
  <sheetFormatPr defaultColWidth="10.66015625" defaultRowHeight="11.25"/>
  <cols>
    <col min="1" max="1" width="7.83203125" style="2" customWidth="1"/>
    <col min="2" max="2" width="8.33203125" style="2" customWidth="1"/>
    <col min="3" max="3" width="62.33203125" style="2" customWidth="1"/>
    <col min="4" max="4" width="10.33203125" style="2" customWidth="1"/>
    <col min="5" max="5" width="10.33203125" style="3" customWidth="1"/>
    <col min="6" max="6" width="12.5" style="3" bestFit="1" customWidth="1"/>
    <col min="7" max="16384" width="10.66015625" style="1" customWidth="1"/>
  </cols>
  <sheetData>
    <row r="1" spans="1:6" ht="18.75">
      <c r="A1" s="24" t="s">
        <v>0</v>
      </c>
      <c r="B1" s="24"/>
      <c r="C1" s="24"/>
      <c r="D1" s="24"/>
      <c r="E1" s="24"/>
      <c r="F1" s="24"/>
    </row>
    <row r="2" ht="15">
      <c r="A2" s="4" t="s">
        <v>1</v>
      </c>
    </row>
    <row r="3" spans="1:6" s="12" customFormat="1" ht="15">
      <c r="A3" s="9" t="s">
        <v>2</v>
      </c>
      <c r="B3" s="18" t="s">
        <v>3</v>
      </c>
      <c r="C3" s="18"/>
      <c r="D3" s="9" t="s">
        <v>4</v>
      </c>
      <c r="E3" s="8" t="s">
        <v>5</v>
      </c>
      <c r="F3" s="8" t="s">
        <v>6</v>
      </c>
    </row>
    <row r="4" spans="1:6" s="12" customFormat="1" ht="15">
      <c r="A4" s="13">
        <v>1</v>
      </c>
      <c r="B4" s="17" t="s">
        <v>87</v>
      </c>
      <c r="C4" s="17"/>
      <c r="D4" s="13">
        <v>1</v>
      </c>
      <c r="E4" s="14"/>
      <c r="F4" s="14">
        <f>E4*D4</f>
        <v>0</v>
      </c>
    </row>
    <row r="5" spans="1:6" s="12" customFormat="1" ht="15">
      <c r="A5" s="13">
        <v>2</v>
      </c>
      <c r="B5" s="17" t="s">
        <v>7</v>
      </c>
      <c r="C5" s="17"/>
      <c r="D5" s="13">
        <v>2</v>
      </c>
      <c r="E5" s="14"/>
      <c r="F5" s="14">
        <f aca="true" t="shared" si="0" ref="F5:F68">E5*D5</f>
        <v>0</v>
      </c>
    </row>
    <row r="6" spans="1:6" s="12" customFormat="1" ht="15">
      <c r="A6" s="13">
        <v>3</v>
      </c>
      <c r="B6" s="17" t="s">
        <v>8</v>
      </c>
      <c r="C6" s="17"/>
      <c r="D6" s="13">
        <v>36</v>
      </c>
      <c r="E6" s="14"/>
      <c r="F6" s="14">
        <f t="shared" si="0"/>
        <v>0</v>
      </c>
    </row>
    <row r="7" spans="1:6" s="12" customFormat="1" ht="15">
      <c r="A7" s="13">
        <v>4</v>
      </c>
      <c r="B7" s="17" t="s">
        <v>9</v>
      </c>
      <c r="C7" s="17"/>
      <c r="D7" s="13">
        <v>4</v>
      </c>
      <c r="E7" s="14"/>
      <c r="F7" s="14">
        <f t="shared" si="0"/>
        <v>0</v>
      </c>
    </row>
    <row r="8" spans="1:6" s="12" customFormat="1" ht="15">
      <c r="A8" s="13">
        <v>5</v>
      </c>
      <c r="B8" s="17" t="s">
        <v>10</v>
      </c>
      <c r="C8" s="17"/>
      <c r="D8" s="13">
        <v>2</v>
      </c>
      <c r="E8" s="14"/>
      <c r="F8" s="14">
        <f t="shared" si="0"/>
        <v>0</v>
      </c>
    </row>
    <row r="9" spans="1:6" s="12" customFormat="1" ht="15">
      <c r="A9" s="13">
        <v>6</v>
      </c>
      <c r="B9" s="17" t="s">
        <v>11</v>
      </c>
      <c r="C9" s="17"/>
      <c r="D9" s="13">
        <v>2</v>
      </c>
      <c r="E9" s="14"/>
      <c r="F9" s="14">
        <f t="shared" si="0"/>
        <v>0</v>
      </c>
    </row>
    <row r="10" spans="1:6" s="12" customFormat="1" ht="15">
      <c r="A10" s="13">
        <v>7</v>
      </c>
      <c r="B10" s="17" t="s">
        <v>12</v>
      </c>
      <c r="C10" s="17"/>
      <c r="D10" s="13">
        <v>2</v>
      </c>
      <c r="E10" s="14"/>
      <c r="F10" s="14">
        <f t="shared" si="0"/>
        <v>0</v>
      </c>
    </row>
    <row r="11" spans="1:6" s="12" customFormat="1" ht="15">
      <c r="A11" s="13">
        <v>8</v>
      </c>
      <c r="B11" s="17" t="s">
        <v>13</v>
      </c>
      <c r="C11" s="17"/>
      <c r="D11" s="13">
        <v>3</v>
      </c>
      <c r="E11" s="14"/>
      <c r="F11" s="14">
        <f t="shared" si="0"/>
        <v>0</v>
      </c>
    </row>
    <row r="12" spans="1:6" s="12" customFormat="1" ht="15">
      <c r="A12" s="13">
        <v>9</v>
      </c>
      <c r="B12" s="17" t="s">
        <v>14</v>
      </c>
      <c r="C12" s="17"/>
      <c r="D12" s="13">
        <v>2</v>
      </c>
      <c r="E12" s="14"/>
      <c r="F12" s="14">
        <f t="shared" si="0"/>
        <v>0</v>
      </c>
    </row>
    <row r="13" spans="1:6" s="12" customFormat="1" ht="15">
      <c r="A13" s="13">
        <v>10</v>
      </c>
      <c r="B13" s="17" t="s">
        <v>15</v>
      </c>
      <c r="C13" s="17"/>
      <c r="D13" s="13">
        <v>4</v>
      </c>
      <c r="E13" s="14"/>
      <c r="F13" s="14">
        <f t="shared" si="0"/>
        <v>0</v>
      </c>
    </row>
    <row r="14" spans="1:6" s="12" customFormat="1" ht="15">
      <c r="A14" s="13">
        <v>11</v>
      </c>
      <c r="B14" s="17" t="s">
        <v>16</v>
      </c>
      <c r="C14" s="17"/>
      <c r="D14" s="13">
        <v>2</v>
      </c>
      <c r="E14" s="14"/>
      <c r="F14" s="14">
        <f t="shared" si="0"/>
        <v>0</v>
      </c>
    </row>
    <row r="15" spans="1:6" s="12" customFormat="1" ht="15">
      <c r="A15" s="13">
        <v>12</v>
      </c>
      <c r="B15" s="17" t="s">
        <v>17</v>
      </c>
      <c r="C15" s="17"/>
      <c r="D15" s="13">
        <v>1</v>
      </c>
      <c r="E15" s="14"/>
      <c r="F15" s="14">
        <f t="shared" si="0"/>
        <v>0</v>
      </c>
    </row>
    <row r="16" spans="1:7" s="12" customFormat="1" ht="15">
      <c r="A16" s="13">
        <v>13</v>
      </c>
      <c r="B16" s="17" t="s">
        <v>18</v>
      </c>
      <c r="C16" s="17"/>
      <c r="D16" s="13">
        <v>1</v>
      </c>
      <c r="E16" s="14"/>
      <c r="F16" s="14">
        <f t="shared" si="0"/>
        <v>0</v>
      </c>
      <c r="G16" s="19"/>
    </row>
    <row r="17" spans="1:7" s="12" customFormat="1" ht="15">
      <c r="A17" s="13">
        <v>14</v>
      </c>
      <c r="B17" s="17" t="s">
        <v>19</v>
      </c>
      <c r="C17" s="17"/>
      <c r="D17" s="13">
        <v>2</v>
      </c>
      <c r="E17" s="14"/>
      <c r="F17" s="14">
        <f t="shared" si="0"/>
        <v>0</v>
      </c>
      <c r="G17" s="20"/>
    </row>
    <row r="18" spans="1:7" s="12" customFormat="1" ht="15">
      <c r="A18" s="13">
        <v>15</v>
      </c>
      <c r="B18" s="17" t="s">
        <v>20</v>
      </c>
      <c r="C18" s="17"/>
      <c r="D18" s="13">
        <v>1</v>
      </c>
      <c r="E18" s="14"/>
      <c r="F18" s="14">
        <f t="shared" si="0"/>
        <v>0</v>
      </c>
      <c r="G18" s="21"/>
    </row>
    <row r="19" spans="1:6" s="12" customFormat="1" ht="15">
      <c r="A19" s="13">
        <v>16</v>
      </c>
      <c r="B19" s="17" t="s">
        <v>21</v>
      </c>
      <c r="C19" s="17"/>
      <c r="D19" s="13">
        <v>1</v>
      </c>
      <c r="E19" s="14"/>
      <c r="F19" s="14">
        <f t="shared" si="0"/>
        <v>0</v>
      </c>
    </row>
    <row r="20" spans="1:6" s="12" customFormat="1" ht="15">
      <c r="A20" s="13">
        <v>17</v>
      </c>
      <c r="B20" s="17" t="s">
        <v>22</v>
      </c>
      <c r="C20" s="17"/>
      <c r="D20" s="13">
        <v>150</v>
      </c>
      <c r="E20" s="14"/>
      <c r="F20" s="14">
        <f t="shared" si="0"/>
        <v>0</v>
      </c>
    </row>
    <row r="21" spans="1:6" s="12" customFormat="1" ht="15">
      <c r="A21" s="13">
        <v>18</v>
      </c>
      <c r="B21" s="17" t="s">
        <v>23</v>
      </c>
      <c r="C21" s="17"/>
      <c r="D21" s="13">
        <v>72</v>
      </c>
      <c r="E21" s="14"/>
      <c r="F21" s="14"/>
    </row>
    <row r="22" spans="1:6" s="12" customFormat="1" ht="15">
      <c r="A22" s="13">
        <v>19</v>
      </c>
      <c r="B22" s="17" t="s">
        <v>24</v>
      </c>
      <c r="C22" s="17"/>
      <c r="D22" s="13">
        <v>72</v>
      </c>
      <c r="E22" s="14"/>
      <c r="F22" s="14"/>
    </row>
    <row r="23" spans="1:6" s="12" customFormat="1" ht="15">
      <c r="A23" s="13">
        <v>20</v>
      </c>
      <c r="B23" s="17" t="s">
        <v>25</v>
      </c>
      <c r="C23" s="17"/>
      <c r="D23" s="13">
        <v>72</v>
      </c>
      <c r="E23" s="14"/>
      <c r="F23" s="14"/>
    </row>
    <row r="24" spans="1:6" s="12" customFormat="1" ht="15">
      <c r="A24" s="13">
        <v>21</v>
      </c>
      <c r="B24" s="17" t="s">
        <v>26</v>
      </c>
      <c r="C24" s="17"/>
      <c r="D24" s="13">
        <v>60</v>
      </c>
      <c r="E24" s="14"/>
      <c r="F24" s="14">
        <f t="shared" si="0"/>
        <v>0</v>
      </c>
    </row>
    <row r="25" spans="1:6" s="12" customFormat="1" ht="15">
      <c r="A25" s="13">
        <v>22</v>
      </c>
      <c r="B25" s="17" t="s">
        <v>27</v>
      </c>
      <c r="C25" s="17"/>
      <c r="D25" s="13">
        <v>1</v>
      </c>
      <c r="E25" s="14"/>
      <c r="F25" s="14">
        <f t="shared" si="0"/>
        <v>0</v>
      </c>
    </row>
    <row r="26" spans="1:6" s="12" customFormat="1" ht="15">
      <c r="A26" s="13">
        <v>23</v>
      </c>
      <c r="B26" s="17" t="s">
        <v>28</v>
      </c>
      <c r="C26" s="17"/>
      <c r="D26" s="13">
        <v>1</v>
      </c>
      <c r="E26" s="14"/>
      <c r="F26" s="14">
        <f t="shared" si="0"/>
        <v>0</v>
      </c>
    </row>
    <row r="27" spans="1:6" s="12" customFormat="1" ht="15">
      <c r="A27" s="13">
        <v>24</v>
      </c>
      <c r="B27" s="17" t="s">
        <v>29</v>
      </c>
      <c r="C27" s="17"/>
      <c r="D27" s="13">
        <v>1</v>
      </c>
      <c r="E27" s="14"/>
      <c r="F27" s="14">
        <f t="shared" si="0"/>
        <v>0</v>
      </c>
    </row>
    <row r="28" spans="1:6" s="12" customFormat="1" ht="15">
      <c r="A28" s="13">
        <v>25</v>
      </c>
      <c r="B28" s="17" t="s">
        <v>30</v>
      </c>
      <c r="C28" s="17"/>
      <c r="D28" s="13">
        <v>3</v>
      </c>
      <c r="E28" s="14"/>
      <c r="F28" s="14">
        <f t="shared" si="0"/>
        <v>0</v>
      </c>
    </row>
    <row r="29" spans="1:6" s="12" customFormat="1" ht="15">
      <c r="A29" s="13">
        <v>26</v>
      </c>
      <c r="B29" s="17" t="s">
        <v>31</v>
      </c>
      <c r="C29" s="17"/>
      <c r="D29" s="13">
        <v>4</v>
      </c>
      <c r="E29" s="14"/>
      <c r="F29" s="14">
        <f t="shared" si="0"/>
        <v>0</v>
      </c>
    </row>
    <row r="30" spans="1:6" s="12" customFormat="1" ht="15">
      <c r="A30" s="13">
        <v>27</v>
      </c>
      <c r="B30" s="17" t="s">
        <v>32</v>
      </c>
      <c r="C30" s="17"/>
      <c r="D30" s="13">
        <v>2</v>
      </c>
      <c r="E30" s="14"/>
      <c r="F30" s="14">
        <f t="shared" si="0"/>
        <v>0</v>
      </c>
    </row>
    <row r="31" spans="1:6" s="12" customFormat="1" ht="15">
      <c r="A31" s="13">
        <v>28</v>
      </c>
      <c r="B31" s="17" t="s">
        <v>90</v>
      </c>
      <c r="C31" s="17"/>
      <c r="D31" s="13">
        <v>1</v>
      </c>
      <c r="E31" s="14"/>
      <c r="F31" s="14">
        <f t="shared" si="0"/>
        <v>0</v>
      </c>
    </row>
    <row r="32" spans="1:6" s="12" customFormat="1" ht="15">
      <c r="A32" s="13">
        <v>29</v>
      </c>
      <c r="B32" s="17" t="s">
        <v>33</v>
      </c>
      <c r="C32" s="17"/>
      <c r="D32" s="13">
        <v>10</v>
      </c>
      <c r="E32" s="14"/>
      <c r="F32" s="14">
        <f t="shared" si="0"/>
        <v>0</v>
      </c>
    </row>
    <row r="33" spans="1:6" s="12" customFormat="1" ht="15">
      <c r="A33" s="13">
        <v>30</v>
      </c>
      <c r="B33" s="17" t="s">
        <v>34</v>
      </c>
      <c r="C33" s="17"/>
      <c r="D33" s="13">
        <v>1</v>
      </c>
      <c r="E33" s="14"/>
      <c r="F33" s="14">
        <f t="shared" si="0"/>
        <v>0</v>
      </c>
    </row>
    <row r="34" spans="1:6" s="12" customFormat="1" ht="15">
      <c r="A34" s="13">
        <v>31</v>
      </c>
      <c r="B34" s="17" t="s">
        <v>35</v>
      </c>
      <c r="C34" s="17"/>
      <c r="D34" s="13">
        <v>6</v>
      </c>
      <c r="E34" s="14"/>
      <c r="F34" s="14">
        <f t="shared" si="0"/>
        <v>0</v>
      </c>
    </row>
    <row r="35" spans="1:6" s="12" customFormat="1" ht="15">
      <c r="A35" s="13">
        <v>32</v>
      </c>
      <c r="B35" s="17" t="s">
        <v>36</v>
      </c>
      <c r="C35" s="17"/>
      <c r="D35" s="13">
        <v>20</v>
      </c>
      <c r="E35" s="14"/>
      <c r="F35" s="14">
        <f t="shared" si="0"/>
        <v>0</v>
      </c>
    </row>
    <row r="36" spans="1:6" s="12" customFormat="1" ht="15">
      <c r="A36" s="13">
        <v>33</v>
      </c>
      <c r="B36" s="17" t="s">
        <v>37</v>
      </c>
      <c r="C36" s="17"/>
      <c r="D36" s="13">
        <v>4</v>
      </c>
      <c r="E36" s="14"/>
      <c r="F36" s="14">
        <f t="shared" si="0"/>
        <v>0</v>
      </c>
    </row>
    <row r="37" spans="1:6" s="12" customFormat="1" ht="15">
      <c r="A37" s="13">
        <v>34</v>
      </c>
      <c r="B37" s="17" t="s">
        <v>38</v>
      </c>
      <c r="C37" s="17"/>
      <c r="D37" s="13">
        <v>4</v>
      </c>
      <c r="E37" s="14"/>
      <c r="F37" s="14">
        <f t="shared" si="0"/>
        <v>0</v>
      </c>
    </row>
    <row r="38" spans="1:6" s="12" customFormat="1" ht="15">
      <c r="A38" s="13">
        <v>35</v>
      </c>
      <c r="B38" s="17" t="s">
        <v>39</v>
      </c>
      <c r="C38" s="17"/>
      <c r="D38" s="13">
        <v>40</v>
      </c>
      <c r="E38" s="14"/>
      <c r="F38" s="14">
        <f t="shared" si="0"/>
        <v>0</v>
      </c>
    </row>
    <row r="39" spans="1:6" s="12" customFormat="1" ht="15">
      <c r="A39" s="13">
        <v>36</v>
      </c>
      <c r="B39" s="17" t="s">
        <v>40</v>
      </c>
      <c r="C39" s="17"/>
      <c r="D39" s="13">
        <v>1</v>
      </c>
      <c r="E39" s="14"/>
      <c r="F39" s="14">
        <f t="shared" si="0"/>
        <v>0</v>
      </c>
    </row>
    <row r="40" spans="1:6" s="12" customFormat="1" ht="15">
      <c r="A40" s="13">
        <v>37</v>
      </c>
      <c r="B40" s="17" t="s">
        <v>41</v>
      </c>
      <c r="C40" s="17"/>
      <c r="D40" s="13">
        <v>1</v>
      </c>
      <c r="E40" s="14"/>
      <c r="F40" s="14">
        <f t="shared" si="0"/>
        <v>0</v>
      </c>
    </row>
    <row r="41" spans="1:6" s="12" customFormat="1" ht="15">
      <c r="A41" s="13">
        <v>38</v>
      </c>
      <c r="B41" s="17" t="s">
        <v>42</v>
      </c>
      <c r="C41" s="17"/>
      <c r="D41" s="13">
        <v>2</v>
      </c>
      <c r="E41" s="14"/>
      <c r="F41" s="14">
        <f t="shared" si="0"/>
        <v>0</v>
      </c>
    </row>
    <row r="42" spans="1:6" s="12" customFormat="1" ht="15">
      <c r="A42" s="13">
        <v>39</v>
      </c>
      <c r="B42" s="17" t="s">
        <v>43</v>
      </c>
      <c r="C42" s="17"/>
      <c r="D42" s="13">
        <v>3</v>
      </c>
      <c r="E42" s="14"/>
      <c r="F42" s="14">
        <f t="shared" si="0"/>
        <v>0</v>
      </c>
    </row>
    <row r="43" spans="1:6" s="12" customFormat="1" ht="15">
      <c r="A43" s="13">
        <v>40</v>
      </c>
      <c r="B43" s="17" t="s">
        <v>44</v>
      </c>
      <c r="C43" s="17"/>
      <c r="D43" s="13">
        <v>1</v>
      </c>
      <c r="E43" s="14"/>
      <c r="F43" s="14">
        <f t="shared" si="0"/>
        <v>0</v>
      </c>
    </row>
    <row r="44" spans="1:6" s="12" customFormat="1" ht="15">
      <c r="A44" s="13">
        <v>41</v>
      </c>
      <c r="B44" s="17" t="s">
        <v>45</v>
      </c>
      <c r="C44" s="17"/>
      <c r="D44" s="13">
        <v>1</v>
      </c>
      <c r="E44" s="14"/>
      <c r="F44" s="14">
        <f t="shared" si="0"/>
        <v>0</v>
      </c>
    </row>
    <row r="45" spans="1:6" s="12" customFormat="1" ht="15">
      <c r="A45" s="13">
        <v>42</v>
      </c>
      <c r="B45" s="17" t="s">
        <v>46</v>
      </c>
      <c r="C45" s="17"/>
      <c r="D45" s="13">
        <v>1</v>
      </c>
      <c r="E45" s="14"/>
      <c r="F45" s="14">
        <f t="shared" si="0"/>
        <v>0</v>
      </c>
    </row>
    <row r="46" spans="1:6" s="12" customFormat="1" ht="15">
      <c r="A46" s="13">
        <v>43</v>
      </c>
      <c r="B46" s="17" t="s">
        <v>47</v>
      </c>
      <c r="C46" s="17"/>
      <c r="D46" s="13">
        <v>2</v>
      </c>
      <c r="E46" s="14"/>
      <c r="F46" s="14">
        <f t="shared" si="0"/>
        <v>0</v>
      </c>
    </row>
    <row r="47" spans="1:6" s="12" customFormat="1" ht="15">
      <c r="A47" s="13">
        <v>44</v>
      </c>
      <c r="B47" s="17" t="s">
        <v>48</v>
      </c>
      <c r="C47" s="17"/>
      <c r="D47" s="13">
        <v>2</v>
      </c>
      <c r="E47" s="14"/>
      <c r="F47" s="14">
        <f t="shared" si="0"/>
        <v>0</v>
      </c>
    </row>
    <row r="48" spans="1:6" s="12" customFormat="1" ht="15">
      <c r="A48" s="13">
        <v>45</v>
      </c>
      <c r="B48" s="17" t="s">
        <v>49</v>
      </c>
      <c r="C48" s="17"/>
      <c r="D48" s="13">
        <v>1</v>
      </c>
      <c r="E48" s="14"/>
      <c r="F48" s="14">
        <f t="shared" si="0"/>
        <v>0</v>
      </c>
    </row>
    <row r="49" spans="1:6" s="12" customFormat="1" ht="15">
      <c r="A49" s="13">
        <v>46</v>
      </c>
      <c r="B49" s="17" t="s">
        <v>50</v>
      </c>
      <c r="C49" s="17"/>
      <c r="D49" s="13">
        <v>1</v>
      </c>
      <c r="E49" s="14"/>
      <c r="F49" s="14">
        <f t="shared" si="0"/>
        <v>0</v>
      </c>
    </row>
    <row r="50" spans="1:6" s="12" customFormat="1" ht="15">
      <c r="A50" s="13">
        <v>47</v>
      </c>
      <c r="B50" s="17" t="s">
        <v>51</v>
      </c>
      <c r="C50" s="17"/>
      <c r="D50" s="13">
        <v>1</v>
      </c>
      <c r="E50" s="14"/>
      <c r="F50" s="14">
        <f t="shared" si="0"/>
        <v>0</v>
      </c>
    </row>
    <row r="51" spans="1:6" s="12" customFormat="1" ht="15">
      <c r="A51" s="13">
        <v>48</v>
      </c>
      <c r="B51" s="17" t="s">
        <v>52</v>
      </c>
      <c r="C51" s="17"/>
      <c r="D51" s="13">
        <v>1</v>
      </c>
      <c r="E51" s="14"/>
      <c r="F51" s="14">
        <f t="shared" si="0"/>
        <v>0</v>
      </c>
    </row>
    <row r="52" spans="1:6" s="12" customFormat="1" ht="15">
      <c r="A52" s="13">
        <v>49</v>
      </c>
      <c r="B52" s="17" t="s">
        <v>53</v>
      </c>
      <c r="C52" s="17"/>
      <c r="D52" s="13">
        <v>1</v>
      </c>
      <c r="E52" s="14"/>
      <c r="F52" s="14">
        <f t="shared" si="0"/>
        <v>0</v>
      </c>
    </row>
    <row r="53" spans="1:6" s="12" customFormat="1" ht="15">
      <c r="A53" s="13">
        <v>50</v>
      </c>
      <c r="B53" s="17" t="s">
        <v>54</v>
      </c>
      <c r="C53" s="17"/>
      <c r="D53" s="13">
        <v>2</v>
      </c>
      <c r="E53" s="14"/>
      <c r="F53" s="14">
        <f t="shared" si="0"/>
        <v>0</v>
      </c>
    </row>
    <row r="54" spans="1:6" s="12" customFormat="1" ht="15">
      <c r="A54" s="13">
        <v>51</v>
      </c>
      <c r="B54" s="17" t="s">
        <v>55</v>
      </c>
      <c r="C54" s="17"/>
      <c r="D54" s="13">
        <v>3</v>
      </c>
      <c r="E54" s="14"/>
      <c r="F54" s="14">
        <f t="shared" si="0"/>
        <v>0</v>
      </c>
    </row>
    <row r="55" spans="1:6" s="12" customFormat="1" ht="15">
      <c r="A55" s="13">
        <v>52</v>
      </c>
      <c r="B55" s="17" t="s">
        <v>56</v>
      </c>
      <c r="C55" s="17"/>
      <c r="D55" s="15">
        <v>1300</v>
      </c>
      <c r="E55" s="14"/>
      <c r="F55" s="14">
        <f t="shared" si="0"/>
        <v>0</v>
      </c>
    </row>
    <row r="56" spans="1:6" s="12" customFormat="1" ht="15">
      <c r="A56" s="13">
        <v>53</v>
      </c>
      <c r="B56" s="17" t="s">
        <v>57</v>
      </c>
      <c r="C56" s="17"/>
      <c r="D56" s="13">
        <v>68</v>
      </c>
      <c r="E56" s="14"/>
      <c r="F56" s="14">
        <f t="shared" si="0"/>
        <v>0</v>
      </c>
    </row>
    <row r="57" spans="1:6" s="12" customFormat="1" ht="15">
      <c r="A57" s="13">
        <v>54</v>
      </c>
      <c r="B57" s="17" t="s">
        <v>58</v>
      </c>
      <c r="C57" s="17"/>
      <c r="D57" s="13">
        <v>20</v>
      </c>
      <c r="E57" s="14"/>
      <c r="F57" s="14">
        <f t="shared" si="0"/>
        <v>0</v>
      </c>
    </row>
    <row r="58" spans="1:6" s="12" customFormat="1" ht="15">
      <c r="A58" s="13">
        <v>55</v>
      </c>
      <c r="B58" s="17" t="s">
        <v>59</v>
      </c>
      <c r="C58" s="17"/>
      <c r="D58" s="13">
        <v>1</v>
      </c>
      <c r="E58" s="14"/>
      <c r="F58" s="14">
        <f t="shared" si="0"/>
        <v>0</v>
      </c>
    </row>
    <row r="59" spans="1:6" s="12" customFormat="1" ht="15">
      <c r="A59" s="13">
        <v>56</v>
      </c>
      <c r="B59" s="17" t="s">
        <v>60</v>
      </c>
      <c r="C59" s="17"/>
      <c r="D59" s="13">
        <v>1</v>
      </c>
      <c r="E59" s="14"/>
      <c r="F59" s="14">
        <f t="shared" si="0"/>
        <v>0</v>
      </c>
    </row>
    <row r="60" spans="1:6" s="12" customFormat="1" ht="15">
      <c r="A60" s="13">
        <v>57</v>
      </c>
      <c r="B60" s="17" t="s">
        <v>69</v>
      </c>
      <c r="C60" s="17"/>
      <c r="D60" s="13">
        <v>4</v>
      </c>
      <c r="E60" s="14"/>
      <c r="F60" s="14">
        <f t="shared" si="0"/>
        <v>0</v>
      </c>
    </row>
    <row r="61" spans="1:6" s="12" customFormat="1" ht="15">
      <c r="A61" s="13">
        <v>58</v>
      </c>
      <c r="B61" s="17" t="s">
        <v>70</v>
      </c>
      <c r="C61" s="17"/>
      <c r="D61" s="13">
        <v>2</v>
      </c>
      <c r="E61" s="14"/>
      <c r="F61" s="14">
        <f t="shared" si="0"/>
        <v>0</v>
      </c>
    </row>
    <row r="62" spans="1:6" s="12" customFormat="1" ht="15">
      <c r="A62" s="13">
        <v>59</v>
      </c>
      <c r="B62" s="17" t="s">
        <v>71</v>
      </c>
      <c r="C62" s="17"/>
      <c r="D62" s="13">
        <v>16</v>
      </c>
      <c r="E62" s="14"/>
      <c r="F62" s="14">
        <f t="shared" si="0"/>
        <v>0</v>
      </c>
    </row>
    <row r="63" spans="1:6" s="12" customFormat="1" ht="15">
      <c r="A63" s="13">
        <v>60</v>
      </c>
      <c r="B63" s="17" t="s">
        <v>72</v>
      </c>
      <c r="C63" s="17"/>
      <c r="D63" s="13">
        <v>2</v>
      </c>
      <c r="E63" s="14"/>
      <c r="F63" s="14">
        <f t="shared" si="0"/>
        <v>0</v>
      </c>
    </row>
    <row r="64" spans="1:6" s="12" customFormat="1" ht="15">
      <c r="A64" s="13">
        <v>61</v>
      </c>
      <c r="B64" s="17" t="s">
        <v>73</v>
      </c>
      <c r="C64" s="17"/>
      <c r="D64" s="13">
        <v>4</v>
      </c>
      <c r="E64" s="14"/>
      <c r="F64" s="14">
        <f t="shared" si="0"/>
        <v>0</v>
      </c>
    </row>
    <row r="65" spans="1:6" s="12" customFormat="1" ht="15">
      <c r="A65" s="13">
        <v>62</v>
      </c>
      <c r="B65" s="17" t="s">
        <v>74</v>
      </c>
      <c r="C65" s="17"/>
      <c r="D65" s="13">
        <v>34</v>
      </c>
      <c r="E65" s="14"/>
      <c r="F65" s="14">
        <f t="shared" si="0"/>
        <v>0</v>
      </c>
    </row>
    <row r="66" spans="1:6" s="12" customFormat="1" ht="15">
      <c r="A66" s="13">
        <v>63</v>
      </c>
      <c r="B66" s="17" t="s">
        <v>75</v>
      </c>
      <c r="C66" s="17"/>
      <c r="D66" s="13">
        <v>2</v>
      </c>
      <c r="E66" s="14"/>
      <c r="F66" s="14">
        <f t="shared" si="0"/>
        <v>0</v>
      </c>
    </row>
    <row r="67" spans="1:6" s="12" customFormat="1" ht="15">
      <c r="A67" s="13">
        <v>64</v>
      </c>
      <c r="B67" s="17" t="s">
        <v>76</v>
      </c>
      <c r="C67" s="17"/>
      <c r="D67" s="13">
        <v>9</v>
      </c>
      <c r="E67" s="14"/>
      <c r="F67" s="14">
        <f t="shared" si="0"/>
        <v>0</v>
      </c>
    </row>
    <row r="68" spans="1:6" s="12" customFormat="1" ht="15">
      <c r="A68" s="13">
        <v>65</v>
      </c>
      <c r="B68" s="17" t="s">
        <v>77</v>
      </c>
      <c r="C68" s="17"/>
      <c r="D68" s="13">
        <v>1</v>
      </c>
      <c r="E68" s="14"/>
      <c r="F68" s="14">
        <f t="shared" si="0"/>
        <v>0</v>
      </c>
    </row>
    <row r="69" spans="1:6" s="12" customFormat="1" ht="15">
      <c r="A69" s="13">
        <v>66</v>
      </c>
      <c r="B69" s="17" t="s">
        <v>78</v>
      </c>
      <c r="C69" s="17"/>
      <c r="D69" s="13">
        <v>4</v>
      </c>
      <c r="E69" s="14"/>
      <c r="F69" s="14">
        <f aca="true" t="shared" si="1" ref="F69:F78">E69*D69</f>
        <v>0</v>
      </c>
    </row>
    <row r="70" spans="1:6" s="12" customFormat="1" ht="15">
      <c r="A70" s="13">
        <v>67</v>
      </c>
      <c r="B70" s="17" t="s">
        <v>79</v>
      </c>
      <c r="C70" s="17"/>
      <c r="D70" s="13">
        <v>2</v>
      </c>
      <c r="E70" s="14"/>
      <c r="F70" s="14">
        <f t="shared" si="1"/>
        <v>0</v>
      </c>
    </row>
    <row r="71" spans="1:6" s="12" customFormat="1" ht="15">
      <c r="A71" s="13">
        <v>68</v>
      </c>
      <c r="B71" s="17" t="s">
        <v>80</v>
      </c>
      <c r="C71" s="17"/>
      <c r="D71" s="13">
        <v>1</v>
      </c>
      <c r="E71" s="14"/>
      <c r="F71" s="14">
        <f t="shared" si="1"/>
        <v>0</v>
      </c>
    </row>
    <row r="72" spans="1:6" s="12" customFormat="1" ht="15">
      <c r="A72" s="13">
        <v>69</v>
      </c>
      <c r="B72" s="17" t="s">
        <v>81</v>
      </c>
      <c r="C72" s="17"/>
      <c r="D72" s="13">
        <v>1</v>
      </c>
      <c r="E72" s="14"/>
      <c r="F72" s="14">
        <f t="shared" si="1"/>
        <v>0</v>
      </c>
    </row>
    <row r="73" spans="1:6" s="12" customFormat="1" ht="15">
      <c r="A73" s="13">
        <v>70</v>
      </c>
      <c r="B73" s="17" t="s">
        <v>82</v>
      </c>
      <c r="C73" s="17"/>
      <c r="D73" s="13">
        <v>4</v>
      </c>
      <c r="E73" s="14"/>
      <c r="F73" s="14">
        <f t="shared" si="1"/>
        <v>0</v>
      </c>
    </row>
    <row r="74" spans="1:6" s="12" customFormat="1" ht="15">
      <c r="A74" s="13">
        <v>71</v>
      </c>
      <c r="B74" s="17" t="s">
        <v>83</v>
      </c>
      <c r="C74" s="17"/>
      <c r="D74" s="13">
        <v>14</v>
      </c>
      <c r="E74" s="14"/>
      <c r="F74" s="14">
        <f t="shared" si="1"/>
        <v>0</v>
      </c>
    </row>
    <row r="75" spans="1:6" s="12" customFormat="1" ht="15">
      <c r="A75" s="13">
        <v>72</v>
      </c>
      <c r="B75" s="17" t="s">
        <v>84</v>
      </c>
      <c r="C75" s="17"/>
      <c r="D75" s="13">
        <v>1</v>
      </c>
      <c r="E75" s="14"/>
      <c r="F75" s="14">
        <f t="shared" si="1"/>
        <v>0</v>
      </c>
    </row>
    <row r="76" spans="1:6" s="12" customFormat="1" ht="15">
      <c r="A76" s="13">
        <v>73</v>
      </c>
      <c r="B76" s="17" t="s">
        <v>85</v>
      </c>
      <c r="C76" s="17"/>
      <c r="D76" s="13">
        <v>8</v>
      </c>
      <c r="E76" s="14"/>
      <c r="F76" s="14">
        <f t="shared" si="1"/>
        <v>0</v>
      </c>
    </row>
    <row r="77" spans="1:6" s="12" customFormat="1" ht="15">
      <c r="A77" s="13">
        <v>74</v>
      </c>
      <c r="B77" s="17" t="s">
        <v>86</v>
      </c>
      <c r="C77" s="17"/>
      <c r="D77" s="13">
        <v>2</v>
      </c>
      <c r="E77" s="14"/>
      <c r="F77" s="14">
        <f t="shared" si="1"/>
        <v>0</v>
      </c>
    </row>
    <row r="78" spans="1:6" s="12" customFormat="1" ht="15">
      <c r="A78" s="13">
        <v>75</v>
      </c>
      <c r="B78" s="17" t="s">
        <v>61</v>
      </c>
      <c r="C78" s="17"/>
      <c r="D78" s="13">
        <v>36</v>
      </c>
      <c r="E78" s="14"/>
      <c r="F78" s="14">
        <f t="shared" si="1"/>
        <v>0</v>
      </c>
    </row>
    <row r="79" spans="5:6" s="7" customFormat="1" ht="14.25">
      <c r="E79" s="8" t="s">
        <v>88</v>
      </c>
      <c r="F79" s="8">
        <f>SUM(F4:F78)</f>
        <v>0</v>
      </c>
    </row>
    <row r="80" ht="15">
      <c r="A80" s="4" t="s">
        <v>62</v>
      </c>
    </row>
    <row r="81" spans="1:6" s="10" customFormat="1" ht="15">
      <c r="A81" s="9" t="s">
        <v>2</v>
      </c>
      <c r="B81" s="18" t="s">
        <v>3</v>
      </c>
      <c r="C81" s="18"/>
      <c r="D81" s="9" t="s">
        <v>4</v>
      </c>
      <c r="E81" s="8" t="s">
        <v>5</v>
      </c>
      <c r="F81" s="8" t="s">
        <v>6</v>
      </c>
    </row>
    <row r="82" spans="1:6" ht="15">
      <c r="A82" s="5">
        <v>1</v>
      </c>
      <c r="B82" s="16" t="s">
        <v>63</v>
      </c>
      <c r="C82" s="16"/>
      <c r="D82" s="5">
        <v>1</v>
      </c>
      <c r="E82" s="6"/>
      <c r="F82" s="6">
        <f>E82*D82</f>
        <v>0</v>
      </c>
    </row>
    <row r="83" spans="1:6" ht="15">
      <c r="A83" s="5">
        <v>2</v>
      </c>
      <c r="B83" s="16" t="s">
        <v>64</v>
      </c>
      <c r="C83" s="16"/>
      <c r="D83" s="5">
        <v>2</v>
      </c>
      <c r="E83" s="6"/>
      <c r="F83" s="6">
        <f aca="true" t="shared" si="2" ref="F83:F88">E83*D83</f>
        <v>0</v>
      </c>
    </row>
    <row r="84" spans="1:6" ht="15">
      <c r="A84" s="5">
        <v>3</v>
      </c>
      <c r="B84" s="16" t="s">
        <v>65</v>
      </c>
      <c r="C84" s="16"/>
      <c r="D84" s="5">
        <v>1</v>
      </c>
      <c r="E84" s="6"/>
      <c r="F84" s="6">
        <f t="shared" si="2"/>
        <v>0</v>
      </c>
    </row>
    <row r="85" spans="1:6" ht="15">
      <c r="A85" s="5">
        <v>4</v>
      </c>
      <c r="B85" s="16" t="s">
        <v>91</v>
      </c>
      <c r="C85" s="16"/>
      <c r="D85" s="5">
        <v>144</v>
      </c>
      <c r="E85" s="6"/>
      <c r="F85" s="6">
        <f t="shared" si="2"/>
        <v>0</v>
      </c>
    </row>
    <row r="86" spans="1:6" ht="15">
      <c r="A86" s="5">
        <v>5</v>
      </c>
      <c r="B86" s="16" t="s">
        <v>66</v>
      </c>
      <c r="C86" s="16"/>
      <c r="D86" s="5">
        <v>1</v>
      </c>
      <c r="E86" s="6"/>
      <c r="F86" s="6">
        <f t="shared" si="2"/>
        <v>0</v>
      </c>
    </row>
    <row r="87" spans="1:6" ht="15">
      <c r="A87" s="5">
        <v>7</v>
      </c>
      <c r="B87" s="16" t="s">
        <v>67</v>
      </c>
      <c r="C87" s="16"/>
      <c r="D87" s="5">
        <v>1</v>
      </c>
      <c r="E87" s="6"/>
      <c r="F87" s="6">
        <f t="shared" si="2"/>
        <v>0</v>
      </c>
    </row>
    <row r="88" spans="1:6" ht="15">
      <c r="A88" s="5">
        <v>8</v>
      </c>
      <c r="B88" s="16" t="s">
        <v>68</v>
      </c>
      <c r="C88" s="16"/>
      <c r="D88" s="5">
        <v>1</v>
      </c>
      <c r="E88" s="6"/>
      <c r="F88" s="6">
        <f t="shared" si="2"/>
        <v>0</v>
      </c>
    </row>
    <row r="89" spans="5:6" s="7" customFormat="1" ht="14.25">
      <c r="E89" s="8" t="s">
        <v>88</v>
      </c>
      <c r="F89" s="8">
        <f>SUM(F82:F88)</f>
        <v>0</v>
      </c>
    </row>
    <row r="91" spans="1:6" s="11" customFormat="1" ht="14.25">
      <c r="A91" s="7"/>
      <c r="B91" s="7"/>
      <c r="C91" s="22" t="s">
        <v>89</v>
      </c>
      <c r="D91" s="22"/>
      <c r="E91" s="23"/>
      <c r="F91" s="8">
        <f>F89+F79</f>
        <v>0</v>
      </c>
    </row>
  </sheetData>
  <sheetProtection/>
  <mergeCells count="87">
    <mergeCell ref="G16:G18"/>
    <mergeCell ref="C91:E91"/>
    <mergeCell ref="A1:F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5:C85"/>
    <mergeCell ref="B72:C72"/>
    <mergeCell ref="B73:C73"/>
    <mergeCell ref="B74:C74"/>
    <mergeCell ref="B75:C75"/>
    <mergeCell ref="B76:C76"/>
    <mergeCell ref="B84:C84"/>
    <mergeCell ref="B77:C77"/>
    <mergeCell ref="B86:C86"/>
    <mergeCell ref="B87:C87"/>
    <mergeCell ref="B88:C88"/>
    <mergeCell ref="B78:C78"/>
    <mergeCell ref="B81:C81"/>
    <mergeCell ref="B82:C82"/>
    <mergeCell ref="B83:C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Леонидович Волошенко</dc:creator>
  <cp:keywords/>
  <dc:description/>
  <cp:lastModifiedBy>Пользователь</cp:lastModifiedBy>
  <cp:lastPrinted>2016-10-25T14:53:12Z</cp:lastPrinted>
  <dcterms:created xsi:type="dcterms:W3CDTF">2016-10-24T14:32:42Z</dcterms:created>
  <dcterms:modified xsi:type="dcterms:W3CDTF">2016-10-29T05:57:12Z</dcterms:modified>
  <cp:category/>
  <cp:version/>
  <cp:contentType/>
  <cp:contentStatus/>
  <cp:revision>1</cp:revision>
</cp:coreProperties>
</file>